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5A98AA4E-173D-49FF-8ACE-50CB56B3FAFC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35" i="1" l="1"/>
  <c r="F37" i="1" l="1"/>
  <c r="F36" i="1"/>
  <c r="F34" i="1" l="1"/>
  <c r="F33" i="1"/>
  <c r="G52" i="1"/>
  <c r="E52" i="1" s="1"/>
  <c r="G48" i="1" l="1"/>
  <c r="E48" i="1" s="1"/>
  <c r="G47" i="1"/>
  <c r="E47" i="1" s="1"/>
  <c r="G37" i="1"/>
  <c r="E37" i="1" s="1"/>
  <c r="G36" i="1"/>
  <c r="E36" i="1" s="1"/>
  <c r="G38" i="1" l="1"/>
  <c r="E38" i="1" s="1"/>
  <c r="G49" i="1" l="1"/>
  <c r="G46" i="1"/>
  <c r="F32" i="1" l="1"/>
  <c r="G35" i="1" l="1"/>
  <c r="E35" i="1" s="1"/>
  <c r="G51" i="1" l="1"/>
  <c r="E51" i="1" s="1"/>
  <c r="G50" i="1"/>
  <c r="G34" i="1"/>
  <c r="E50" i="1" l="1"/>
  <c r="G53" i="1"/>
  <c r="E34" i="1"/>
  <c r="G32" i="1" l="1"/>
  <c r="F53" i="1"/>
  <c r="E49" i="1"/>
  <c r="E46" i="1"/>
  <c r="E53" i="1" l="1"/>
  <c r="F39" i="1"/>
  <c r="G23" i="1" s="1"/>
  <c r="G33" i="1"/>
  <c r="E32" i="1"/>
  <c r="E33" i="1" l="1"/>
  <c r="E39" i="1" s="1"/>
  <c r="G39" i="1"/>
  <c r="G24" i="1" s="1"/>
  <c r="G25" i="1" s="1"/>
</calcChain>
</file>

<file path=xl/sharedStrings.xml><?xml version="1.0" encoding="utf-8"?>
<sst xmlns="http://schemas.openxmlformats.org/spreadsheetml/2006/main" count="68" uniqueCount="43">
  <si>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</si>
  <si>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</si>
  <si>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</si>
  <si>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</si>
  <si>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</si>
  <si>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</si>
  <si>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</si>
  <si>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</si>
  <si>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</si>
  <si>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</si>
  <si>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</si>
  <si>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</si>
  <si>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</si>
  <si>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</si>
  <si>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</si>
  <si>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</si>
  <si>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</si>
  <si>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</si>
  <si>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</si>
  <si>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</si>
  <si>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</si>
  <si>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</si>
  <si>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</si>
  <si>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21 %</t>
  </si>
  <si>
    <t>Souhrnný rozpočet stavby</t>
  </si>
  <si>
    <t>SO 01</t>
  </si>
  <si>
    <t>SO 02</t>
  </si>
  <si>
    <t>SO 00</t>
  </si>
  <si>
    <t>Vedlejší a ostatní náklady</t>
  </si>
  <si>
    <t>SO 03</t>
  </si>
  <si>
    <t>SO 05</t>
  </si>
  <si>
    <t>SO 04</t>
  </si>
  <si>
    <t xml:space="preserve">SO 05 </t>
  </si>
  <si>
    <t>Cenová úroveň RTS 2024/II.</t>
  </si>
  <si>
    <t>SPŠ Třebíč - víceúčelové hřiště a sportoviště</t>
  </si>
  <si>
    <t>Víceúčelové hřiště</t>
  </si>
  <si>
    <t>Umělé osvětlení</t>
  </si>
  <si>
    <t>Workoutové hřiště</t>
  </si>
  <si>
    <t>Tréninkové sektory …</t>
  </si>
  <si>
    <t>Tréninkový sektor skoku do výšky a do d.</t>
  </si>
  <si>
    <t>Střední průmyslová škola Třebíč</t>
  </si>
  <si>
    <t>Manželů Curieových 734, Třebíč 674 01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</si>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</sst>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17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1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5B3D7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110">
    <xf numFmtId="0" fontId="0" fillId="0" borderId="0" xfId="0"/>
    <xf numFmtId="164" fontId="9" fillId="0" borderId="2" xfId="21" applyNumberFormat="1" applyFont="1" applyBorder="1"/>
    <xf numFmtId="0" fontId="9" fillId="0" borderId="3" xfId="21" applyFont="1" applyBorder="1"/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1" fillId="0" borderId="0" xfId="21" applyFont="1" applyAlignment="1">
      <alignment horizontal="right"/>
    </xf>
    <xf numFmtId="0" fontId="12" fillId="0" borderId="0" xfId="21" applyFont="1" applyAlignment="1">
      <alignment horizontal="left"/>
    </xf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4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2" xfId="21" applyFont="1" applyFill="1" applyBorder="1" applyAlignment="1">
      <alignment wrapText="1"/>
    </xf>
    <xf numFmtId="0" fontId="10" fillId="16" borderId="2" xfId="21" applyFont="1" applyFill="1" applyBorder="1" applyAlignment="1">
      <alignment horizontal="right" vertical="center"/>
    </xf>
    <xf numFmtId="0" fontId="7" fillId="0" borderId="5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6" xfId="21" applyFont="1" applyBorder="1" applyAlignment="1">
      <alignment vertical="center"/>
    </xf>
    <xf numFmtId="4" fontId="7" fillId="0" borderId="7" xfId="21" applyNumberFormat="1" applyFont="1" applyBorder="1" applyAlignment="1">
      <alignment horizontal="right" vertical="center"/>
    </xf>
    <xf numFmtId="4" fontId="7" fillId="0" borderId="5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0" fontId="12" fillId="17" borderId="4" xfId="21" applyFont="1" applyFill="1" applyBorder="1" applyAlignment="1">
      <alignment vertical="center"/>
    </xf>
    <xf numFmtId="0" fontId="13" fillId="17" borderId="3" xfId="21" applyFont="1" applyFill="1" applyBorder="1" applyAlignment="1">
      <alignment vertical="center"/>
    </xf>
    <xf numFmtId="0" fontId="7" fillId="17" borderId="3" xfId="21" applyFont="1" applyFill="1" applyBorder="1" applyAlignment="1">
      <alignment vertical="center"/>
    </xf>
    <xf numFmtId="4" fontId="12" fillId="17" borderId="9" xfId="21" applyNumberFormat="1" applyFont="1" applyFill="1" applyBorder="1" applyAlignment="1">
      <alignment horizontal="right" vertical="center"/>
    </xf>
    <xf numFmtId="4" fontId="12" fillId="17" borderId="10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4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/>
    </xf>
    <xf numFmtId="0" fontId="13" fillId="16" borderId="2" xfId="21" applyFont="1" applyFill="1" applyBorder="1" applyAlignment="1">
      <alignment vertical="center" wrapText="1"/>
    </xf>
    <xf numFmtId="0" fontId="13" fillId="16" borderId="11" xfId="21" applyFont="1" applyFill="1" applyBorder="1" applyAlignment="1">
      <alignment horizontal="center" vertical="center" wrapText="1"/>
    </xf>
    <xf numFmtId="49" fontId="9" fillId="0" borderId="7" xfId="21" applyNumberFormat="1" applyFont="1" applyBorder="1" applyAlignment="1">
      <alignment horizontal="left"/>
    </xf>
    <xf numFmtId="0" fontId="9" fillId="0" borderId="12" xfId="21" applyFont="1" applyBorder="1"/>
    <xf numFmtId="164" fontId="9" fillId="0" borderId="13" xfId="21" applyNumberFormat="1" applyFont="1" applyBorder="1"/>
    <xf numFmtId="165" fontId="7" fillId="0" borderId="14" xfId="21" applyNumberFormat="1" applyFont="1" applyBorder="1"/>
    <xf numFmtId="164" fontId="9" fillId="0" borderId="6" xfId="21" applyNumberFormat="1" applyFont="1" applyBorder="1"/>
    <xf numFmtId="0" fontId="10" fillId="17" borderId="4" xfId="21" applyFont="1" applyFill="1" applyBorder="1" applyAlignment="1">
      <alignment vertical="center"/>
    </xf>
    <xf numFmtId="49" fontId="10" fillId="17" borderId="3" xfId="21" applyNumberFormat="1" applyFont="1" applyFill="1" applyBorder="1" applyAlignment="1">
      <alignment horizontal="left" vertical="center"/>
    </xf>
    <xf numFmtId="0" fontId="10" fillId="17" borderId="3" xfId="21" applyFont="1" applyFill="1" applyBorder="1" applyAlignment="1">
      <alignment vertical="center"/>
    </xf>
    <xf numFmtId="164" fontId="9" fillId="17" borderId="2" xfId="21" applyNumberFormat="1" applyFont="1" applyFill="1" applyBorder="1"/>
    <xf numFmtId="165" fontId="10" fillId="17" borderId="11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11" xfId="21" applyFont="1" applyFill="1" applyBorder="1" applyAlignment="1">
      <alignment vertical="center" wrapText="1"/>
    </xf>
    <xf numFmtId="0" fontId="13" fillId="16" borderId="4" xfId="21" applyFont="1" applyFill="1" applyBorder="1" applyAlignment="1">
      <alignment vertical="center"/>
    </xf>
    <xf numFmtId="166" fontId="10" fillId="17" borderId="2" xfId="21" applyNumberFormat="1" applyFont="1" applyFill="1" applyBorder="1" applyAlignment="1">
      <alignment horizontal="right" vertical="center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49" fontId="13" fillId="0" borderId="0" xfId="21" applyNumberFormat="1" applyFont="1" applyAlignment="1">
      <alignment horizontal="left"/>
    </xf>
    <xf numFmtId="4" fontId="7" fillId="0" borderId="0" xfId="21" applyNumberFormat="1" applyFont="1"/>
    <xf numFmtId="4" fontId="8" fillId="0" borderId="0" xfId="21" applyNumberFormat="1" applyFont="1" applyAlignment="1">
      <alignment horizontal="left"/>
    </xf>
    <xf numFmtId="4" fontId="13" fillId="0" borderId="0" xfId="21" applyNumberFormat="1" applyFont="1"/>
    <xf numFmtId="4" fontId="5" fillId="0" borderId="0" xfId="21" applyNumberFormat="1"/>
    <xf numFmtId="4" fontId="10" fillId="16" borderId="4" xfId="21" applyNumberFormat="1" applyFont="1" applyFill="1" applyBorder="1" applyAlignment="1">
      <alignment horizontal="right" wrapText="1"/>
    </xf>
    <xf numFmtId="4" fontId="8" fillId="0" borderId="0" xfId="21" applyNumberFormat="1" applyFont="1" applyAlignment="1">
      <alignment horizontal="center"/>
    </xf>
    <xf numFmtId="4" fontId="13" fillId="16" borderId="11" xfId="21" applyNumberFormat="1" applyFont="1" applyFill="1" applyBorder="1" applyAlignment="1">
      <alignment horizontal="center" vertical="center" wrapText="1"/>
    </xf>
    <xf numFmtId="4" fontId="10" fillId="0" borderId="16" xfId="21" applyNumberFormat="1" applyFont="1" applyBorder="1" applyAlignment="1">
      <alignment horizontal="right"/>
    </xf>
    <xf numFmtId="4" fontId="10" fillId="17" borderId="11" xfId="21" applyNumberFormat="1" applyFont="1" applyFill="1" applyBorder="1" applyAlignment="1">
      <alignment horizontal="right" vertical="center"/>
    </xf>
    <xf numFmtId="4" fontId="7" fillId="0" borderId="0" xfId="21" applyNumberFormat="1" applyFont="1" applyAlignment="1">
      <alignment horizontal="left" vertical="top" wrapText="1"/>
    </xf>
    <xf numFmtId="4" fontId="10" fillId="0" borderId="11" xfId="21" applyNumberFormat="1" applyFont="1" applyBorder="1" applyAlignment="1">
      <alignment horizontal="right"/>
    </xf>
    <xf numFmtId="4" fontId="0" fillId="0" borderId="0" xfId="0" applyNumberFormat="1"/>
    <xf numFmtId="4" fontId="9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center"/>
    </xf>
    <xf numFmtId="4" fontId="10" fillId="16" borderId="3" xfId="21" applyNumberFormat="1" applyFont="1" applyFill="1" applyBorder="1" applyAlignment="1">
      <alignment horizontal="right" wrapText="1"/>
    </xf>
    <xf numFmtId="4" fontId="9" fillId="0" borderId="16" xfId="21" applyNumberFormat="1" applyFont="1" applyBorder="1" applyAlignment="1">
      <alignment horizontal="right"/>
    </xf>
    <xf numFmtId="4" fontId="9" fillId="0" borderId="11" xfId="21" applyNumberFormat="1" applyFont="1" applyBorder="1" applyAlignment="1">
      <alignment horizontal="right"/>
    </xf>
    <xf numFmtId="4" fontId="7" fillId="0" borderId="0" xfId="21" applyNumberFormat="1" applyFont="1" applyAlignment="1"/>
    <xf numFmtId="4" fontId="13" fillId="0" borderId="0" xfId="21" applyNumberFormat="1" applyFont="1" applyAlignment="1"/>
    <xf numFmtId="4" fontId="7" fillId="16" borderId="3" xfId="21" applyNumberFormat="1" applyFont="1" applyFill="1" applyBorder="1" applyAlignment="1"/>
    <xf numFmtId="4" fontId="13" fillId="16" borderId="2" xfId="21" applyNumberFormat="1" applyFont="1" applyFill="1" applyBorder="1" applyAlignment="1">
      <alignment horizontal="center" vertical="center" wrapText="1"/>
    </xf>
    <xf numFmtId="0" fontId="15" fillId="0" borderId="0" xfId="21" applyFont="1"/>
    <xf numFmtId="0" fontId="11" fillId="0" borderId="0" xfId="21" applyFont="1" applyAlignment="1">
      <alignment horizontal="right" vertical="center"/>
    </xf>
    <xf numFmtId="4" fontId="7" fillId="0" borderId="12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0" fontId="9" fillId="0" borderId="4" xfId="21" applyFont="1" applyBorder="1" applyAlignment="1">
      <alignment horizontal="left"/>
    </xf>
    <xf numFmtId="0" fontId="9" fillId="0" borderId="3" xfId="21" applyFont="1" applyBorder="1" applyAlignment="1">
      <alignment horizontal="left" wrapText="1"/>
    </xf>
    <xf numFmtId="0" fontId="9" fillId="0" borderId="2" xfId="21" applyFont="1" applyBorder="1" applyAlignment="1">
      <alignment horizontal="left" wrapText="1"/>
    </xf>
    <xf numFmtId="0" fontId="7" fillId="0" borderId="0" xfId="21" applyNumberFormat="1" applyFont="1" applyAlignment="1">
      <alignment horizontal="left"/>
    </xf>
    <xf numFmtId="4" fontId="7" fillId="0" borderId="0" xfId="21" applyNumberFormat="1" applyFont="1" applyAlignment="1">
      <alignment horizontal="left"/>
    </xf>
    <xf numFmtId="0" fontId="9" fillId="0" borderId="4" xfId="21" applyFont="1" applyBorder="1" applyAlignment="1">
      <alignment horizontal="left"/>
    </xf>
    <xf numFmtId="0" fontId="9" fillId="0" borderId="3" xfId="21" applyFont="1" applyBorder="1" applyAlignment="1">
      <alignment horizontal="left"/>
    </xf>
    <xf numFmtId="0" fontId="9" fillId="0" borderId="2" xfId="21" applyFont="1" applyBorder="1" applyAlignment="1">
      <alignment horizontal="left"/>
    </xf>
    <xf numFmtId="0" fontId="9" fillId="0" borderId="4" xfId="21" applyFont="1" applyBorder="1" applyAlignment="1">
      <alignment horizontal="left" wrapText="1"/>
    </xf>
    <xf numFmtId="0" fontId="9" fillId="0" borderId="3" xfId="21" applyFont="1" applyBorder="1" applyAlignment="1">
      <alignment horizontal="left" wrapText="1"/>
    </xf>
    <xf numFmtId="0" fontId="9" fillId="0" borderId="2" xfId="21" applyFont="1" applyBorder="1" applyAlignment="1">
      <alignment horizontal="left" wrapText="1"/>
    </xf>
    <xf numFmtId="49" fontId="16" fillId="0" borderId="0" xfId="21" applyNumberFormat="1" applyFont="1" applyAlignment="1">
      <alignment horizontal="left" vertical="center" wrapText="1"/>
    </xf>
    <xf numFmtId="4" fontId="12" fillId="18" borderId="10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12" xfId="21" applyNumberFormat="1" applyFont="1" applyBorder="1" applyAlignment="1">
      <alignment horizontal="right" vertical="center"/>
    </xf>
    <xf numFmtId="4" fontId="7" fillId="0" borderId="13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6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  <xf numFmtId="4" fontId="9" fillId="0" borderId="0" xfId="21" applyNumberFormat="1" applyFont="1" applyAlignment="1" applyProtection="1">
      <alignment horizontal="left"/>
      <protection locked="0"/>
    </xf>
    <xf numFmtId="4" fontId="9" fillId="19" borderId="11" xfId="21" applyNumberFormat="1" applyFont="1" applyFill="1" applyBorder="1" applyAlignment="1" applyProtection="1">
      <alignment horizontal="right"/>
      <protection locked="0"/>
    </xf>
    <xf numFmtId="4" fontId="9" fillId="19" borderId="11" xfId="21" applyNumberFormat="1" applyFont="1" applyFill="1" applyBorder="1" applyAlignment="1" applyProtection="1">
      <alignment horizontal="right" vertical="center"/>
      <protection locked="0"/>
    </xf>
    <xf numFmtId="4" fontId="9" fillId="0" borderId="11" xfId="21" applyNumberFormat="1" applyFont="1" applyFill="1" applyBorder="1" applyAlignment="1" applyProtection="1">
      <alignment horizontal="right" vertical="center"/>
      <protection locked="0"/>
    </xf>
  </cellXfs>
  <cellStyles count="23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xr:uid="{00000000-0005-0000-0000-000012000000}"/>
    <cellStyle name="Název" xfId="20" xr:uid="{00000000-0005-0000-0000-000013000000}"/>
    <cellStyle name="Normální" xfId="0" builtinId="0"/>
    <cellStyle name="normální_List1" xfId="21" xr:uid="{00000000-0005-0000-0000-000015000000}"/>
    <cellStyle name="Text upozornění" xfId="22" xr:uid="{00000000-0005-0000-0000-000016000000}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workbookViewId="0">
      <selection activeCell="G2" sqref="G2"/>
    </sheetView>
  </sheetViews>
  <sheetFormatPr defaultRowHeight="12.75" x14ac:dyDescent="0.2"/>
  <cols>
    <col min="1" max="1" width="9" customWidth="1"/>
    <col min="4" max="4" width="12.28515625" customWidth="1"/>
    <col min="5" max="6" width="13.28515625" style="70" customWidth="1"/>
    <col min="7" max="7" width="12.7109375" style="70" bestFit="1" customWidth="1"/>
    <col min="8" max="8" width="4.7109375" customWidth="1"/>
  </cols>
  <sheetData>
    <row r="1" spans="1:9" x14ac:dyDescent="0.2">
      <c r="A1" s="3"/>
      <c r="B1" s="3"/>
      <c r="C1" s="3"/>
      <c r="D1" s="3"/>
      <c r="E1" s="59"/>
      <c r="F1" s="59"/>
      <c r="G1" s="77"/>
      <c r="H1" s="4"/>
      <c r="I1" s="3"/>
    </row>
    <row r="2" spans="1:9" ht="18" x14ac:dyDescent="0.25">
      <c r="A2" s="5"/>
      <c r="B2" s="6" t="s">
        <v>24</v>
      </c>
      <c r="C2" s="3"/>
      <c r="D2" s="7"/>
      <c r="E2" s="60"/>
      <c r="F2" s="71" t="s">
        <v>0</v>
      </c>
      <c r="G2" s="106"/>
      <c r="H2" s="4"/>
      <c r="I2" s="5"/>
    </row>
    <row r="3" spans="1:9" x14ac:dyDescent="0.2">
      <c r="A3" s="3"/>
      <c r="B3" s="8"/>
      <c r="C3" s="9" t="s">
        <v>1</v>
      </c>
      <c r="D3" s="3"/>
      <c r="E3" s="59"/>
      <c r="F3" s="59"/>
      <c r="G3" s="77"/>
      <c r="H3" s="4"/>
      <c r="I3" s="3"/>
    </row>
    <row r="4" spans="1:9" x14ac:dyDescent="0.2">
      <c r="A4" s="3"/>
      <c r="B4" s="3"/>
      <c r="C4" s="3"/>
      <c r="D4" s="3"/>
      <c r="E4" s="59"/>
      <c r="F4" s="59"/>
      <c r="G4" s="77"/>
      <c r="H4" s="4"/>
      <c r="I4" s="3"/>
    </row>
    <row r="5" spans="1:9" ht="33" customHeight="1" x14ac:dyDescent="0.2">
      <c r="A5" s="3"/>
      <c r="B5" s="82" t="s">
        <v>2</v>
      </c>
      <c r="C5" s="97" t="s">
        <v>34</v>
      </c>
      <c r="D5" s="97"/>
      <c r="E5" s="97"/>
      <c r="F5" s="97"/>
      <c r="G5" s="97"/>
      <c r="H5" s="97"/>
      <c r="I5" s="3"/>
    </row>
    <row r="6" spans="1:9" ht="12.75" customHeight="1" x14ac:dyDescent="0.25">
      <c r="A6" s="3"/>
      <c r="B6" s="10"/>
      <c r="C6" s="58"/>
      <c r="D6" s="11"/>
      <c r="E6" s="61"/>
      <c r="F6" s="61"/>
      <c r="G6" s="78"/>
      <c r="H6" s="4"/>
      <c r="I6" s="3"/>
    </row>
    <row r="7" spans="1:9" x14ac:dyDescent="0.2">
      <c r="A7" s="12"/>
      <c r="B7" s="12"/>
      <c r="C7" s="81" t="s">
        <v>33</v>
      </c>
      <c r="D7" s="12"/>
      <c r="E7" s="62"/>
      <c r="F7" s="62"/>
      <c r="G7" s="62"/>
      <c r="H7" s="12"/>
      <c r="I7" s="12"/>
    </row>
    <row r="8" spans="1:9" x14ac:dyDescent="0.2">
      <c r="A8" s="12"/>
      <c r="B8" s="12"/>
      <c r="C8" s="12"/>
      <c r="D8" s="12"/>
      <c r="E8" s="62"/>
      <c r="F8" s="62"/>
      <c r="G8" s="62"/>
      <c r="H8" s="12"/>
      <c r="I8" s="12"/>
    </row>
    <row r="9" spans="1:9" x14ac:dyDescent="0.2">
      <c r="A9" s="3"/>
      <c r="B9" s="13" t="s">
        <v>3</v>
      </c>
      <c r="C9" s="14" t="s">
        <v>40</v>
      </c>
      <c r="D9" s="3"/>
      <c r="E9" s="59"/>
      <c r="F9" s="72" t="s">
        <v>4</v>
      </c>
      <c r="G9" s="89">
        <v>66610702</v>
      </c>
      <c r="H9" s="14"/>
      <c r="I9" s="14"/>
    </row>
    <row r="10" spans="1:9" x14ac:dyDescent="0.2">
      <c r="A10" s="3"/>
      <c r="B10" s="3"/>
      <c r="C10" s="14" t="s">
        <v>41</v>
      </c>
      <c r="D10" s="3"/>
      <c r="E10" s="59"/>
      <c r="F10" s="72" t="s">
        <v>5</v>
      </c>
      <c r="G10" s="90" t="s">
        <v>42</v>
      </c>
      <c r="H10" s="14"/>
      <c r="I10" s="14"/>
    </row>
    <row r="11" spans="1:9" x14ac:dyDescent="0.2">
      <c r="A11" s="3"/>
      <c r="B11" s="15"/>
      <c r="C11" s="14"/>
      <c r="D11" s="3"/>
      <c r="E11" s="59"/>
      <c r="F11" s="72"/>
      <c r="G11" s="77"/>
      <c r="H11" s="14"/>
      <c r="I11" s="3"/>
    </row>
    <row r="12" spans="1:9" x14ac:dyDescent="0.2">
      <c r="A12" s="3"/>
      <c r="B12" s="3"/>
      <c r="C12" s="3"/>
      <c r="D12" s="3"/>
      <c r="E12" s="59"/>
      <c r="F12" s="72"/>
      <c r="G12" s="77"/>
      <c r="H12" s="14"/>
      <c r="I12" s="3"/>
    </row>
    <row r="13" spans="1:9" x14ac:dyDescent="0.2">
      <c r="A13" s="3"/>
      <c r="B13" s="13" t="s">
        <v>6</v>
      </c>
      <c r="C13" s="14"/>
      <c r="D13" s="3"/>
      <c r="E13" s="59"/>
      <c r="F13" s="72" t="s">
        <v>4</v>
      </c>
      <c r="G13" s="77"/>
      <c r="H13" s="14"/>
      <c r="I13" s="14"/>
    </row>
    <row r="14" spans="1:9" x14ac:dyDescent="0.2">
      <c r="A14" s="3"/>
      <c r="B14" s="3"/>
      <c r="C14" s="14"/>
      <c r="D14" s="3"/>
      <c r="E14" s="59"/>
      <c r="F14" s="72" t="s">
        <v>5</v>
      </c>
      <c r="G14" s="77"/>
      <c r="H14" s="14"/>
      <c r="I14" s="14"/>
    </row>
    <row r="15" spans="1:9" x14ac:dyDescent="0.2">
      <c r="A15" s="3"/>
      <c r="B15" s="15"/>
      <c r="C15" s="14"/>
      <c r="D15" s="3"/>
      <c r="E15" s="59"/>
      <c r="F15" s="59"/>
      <c r="G15" s="77"/>
      <c r="H15" s="15"/>
      <c r="I15" s="3"/>
    </row>
    <row r="16" spans="1:9" x14ac:dyDescent="0.2">
      <c r="A16" s="3"/>
      <c r="B16" s="16" t="s">
        <v>7</v>
      </c>
      <c r="C16" s="3"/>
      <c r="D16" s="3"/>
      <c r="E16" s="59"/>
      <c r="F16" s="73" t="s">
        <v>8</v>
      </c>
      <c r="G16" s="77"/>
      <c r="H16" s="15"/>
      <c r="I16" s="3"/>
    </row>
    <row r="17" spans="1:10" x14ac:dyDescent="0.2">
      <c r="A17" s="3"/>
      <c r="B17" s="3"/>
      <c r="C17" s="3"/>
      <c r="D17" s="3"/>
      <c r="E17" s="59"/>
      <c r="F17" s="59"/>
      <c r="G17" s="77"/>
      <c r="H17" s="15"/>
      <c r="I17" s="3"/>
    </row>
    <row r="18" spans="1:10" x14ac:dyDescent="0.2">
      <c r="A18" s="3"/>
      <c r="B18" s="16" t="s">
        <v>9</v>
      </c>
      <c r="C18" s="3"/>
      <c r="D18" s="3"/>
      <c r="E18" s="59"/>
      <c r="F18" s="73" t="s">
        <v>9</v>
      </c>
      <c r="G18" s="77"/>
      <c r="H18" s="4"/>
      <c r="I18" s="3"/>
    </row>
    <row r="19" spans="1:10" x14ac:dyDescent="0.2">
      <c r="A19" s="3"/>
      <c r="B19" s="3"/>
      <c r="C19" s="3"/>
      <c r="D19" s="3"/>
      <c r="E19" s="59"/>
      <c r="F19" s="59"/>
      <c r="G19" s="77"/>
      <c r="H19" s="4"/>
      <c r="I19" s="52"/>
      <c r="J19" s="53"/>
    </row>
    <row r="20" spans="1:10" x14ac:dyDescent="0.2">
      <c r="A20" s="17"/>
      <c r="B20" s="18"/>
      <c r="C20" s="18"/>
      <c r="D20" s="19"/>
      <c r="E20" s="63"/>
      <c r="F20" s="74"/>
      <c r="G20" s="79"/>
      <c r="H20" s="20" t="s">
        <v>10</v>
      </c>
      <c r="I20" s="54"/>
      <c r="J20" s="53"/>
    </row>
    <row r="21" spans="1:10" x14ac:dyDescent="0.2">
      <c r="A21" s="21" t="s">
        <v>11</v>
      </c>
      <c r="B21" s="22"/>
      <c r="C21" s="23">
        <v>15</v>
      </c>
      <c r="D21" s="24" t="s">
        <v>12</v>
      </c>
      <c r="E21" s="25"/>
      <c r="F21" s="83"/>
      <c r="G21" s="100">
        <v>0</v>
      </c>
      <c r="H21" s="101"/>
      <c r="I21" s="55"/>
      <c r="J21" s="53"/>
    </row>
    <row r="22" spans="1:10" x14ac:dyDescent="0.2">
      <c r="A22" s="21" t="s">
        <v>13</v>
      </c>
      <c r="B22" s="22"/>
      <c r="C22" s="23">
        <v>15</v>
      </c>
      <c r="D22" s="24" t="s">
        <v>12</v>
      </c>
      <c r="E22" s="26"/>
      <c r="F22" s="84"/>
      <c r="G22" s="102">
        <v>0</v>
      </c>
      <c r="H22" s="103"/>
      <c r="I22" s="55"/>
      <c r="J22" s="53"/>
    </row>
    <row r="23" spans="1:10" x14ac:dyDescent="0.2">
      <c r="A23" s="21" t="s">
        <v>11</v>
      </c>
      <c r="B23" s="22"/>
      <c r="C23" s="23">
        <v>21</v>
      </c>
      <c r="D23" s="24" t="s">
        <v>12</v>
      </c>
      <c r="E23" s="26"/>
      <c r="F23" s="84"/>
      <c r="G23" s="102">
        <f>F39</f>
        <v>0</v>
      </c>
      <c r="H23" s="103"/>
      <c r="I23" s="55"/>
      <c r="J23" s="53"/>
    </row>
    <row r="24" spans="1:10" ht="13.5" thickBot="1" x14ac:dyDescent="0.25">
      <c r="A24" s="21" t="s">
        <v>13</v>
      </c>
      <c r="B24" s="22"/>
      <c r="C24" s="23">
        <v>21</v>
      </c>
      <c r="D24" s="24" t="s">
        <v>12</v>
      </c>
      <c r="E24" s="27"/>
      <c r="F24" s="85"/>
      <c r="G24" s="104">
        <f>G39</f>
        <v>0</v>
      </c>
      <c r="H24" s="105"/>
      <c r="I24" s="55"/>
      <c r="J24" s="53"/>
    </row>
    <row r="25" spans="1:10" ht="16.5" thickBot="1" x14ac:dyDescent="0.25">
      <c r="A25" s="28" t="s">
        <v>14</v>
      </c>
      <c r="B25" s="29"/>
      <c r="C25" s="29"/>
      <c r="D25" s="30"/>
      <c r="E25" s="31"/>
      <c r="F25" s="32"/>
      <c r="G25" s="98">
        <f>G23+G24</f>
        <v>0</v>
      </c>
      <c r="H25" s="99"/>
      <c r="I25" s="56"/>
      <c r="J25" s="53"/>
    </row>
    <row r="26" spans="1:10" x14ac:dyDescent="0.2">
      <c r="A26" s="12"/>
      <c r="B26" s="12"/>
      <c r="C26" s="12"/>
      <c r="D26" s="12"/>
      <c r="E26" s="62"/>
      <c r="F26" s="62"/>
      <c r="G26" s="62"/>
      <c r="H26" s="12"/>
      <c r="I26" s="57"/>
      <c r="J26" s="53"/>
    </row>
    <row r="27" spans="1:10" x14ac:dyDescent="0.2">
      <c r="A27" s="12"/>
      <c r="B27" s="12"/>
      <c r="C27" s="12"/>
      <c r="D27" s="12"/>
      <c r="E27" s="62"/>
      <c r="F27" s="62"/>
      <c r="G27" s="62"/>
      <c r="H27" s="12"/>
      <c r="I27" s="12"/>
    </row>
    <row r="28" spans="1:10" x14ac:dyDescent="0.2">
      <c r="A28" s="3"/>
      <c r="B28" s="3"/>
      <c r="C28" s="3"/>
      <c r="D28" s="3"/>
      <c r="E28" s="59"/>
      <c r="F28" s="59"/>
      <c r="G28" s="77"/>
      <c r="H28" s="4"/>
      <c r="I28" s="3"/>
    </row>
    <row r="29" spans="1:10" ht="18" x14ac:dyDescent="0.25">
      <c r="A29" s="11" t="s">
        <v>15</v>
      </c>
      <c r="B29" s="33"/>
      <c r="C29" s="33"/>
      <c r="D29" s="33"/>
      <c r="E29" s="64"/>
      <c r="F29" s="64"/>
      <c r="G29" s="64"/>
      <c r="H29" s="33"/>
      <c r="I29" s="33"/>
    </row>
    <row r="30" spans="1:10" x14ac:dyDescent="0.2">
      <c r="A30" s="3"/>
      <c r="B30" s="3"/>
      <c r="C30" s="3"/>
      <c r="D30" s="3"/>
      <c r="E30" s="59"/>
      <c r="F30" s="59"/>
      <c r="G30" s="77"/>
      <c r="H30" s="4"/>
      <c r="I30" s="3"/>
    </row>
    <row r="31" spans="1:10" ht="25.5" x14ac:dyDescent="0.2">
      <c r="A31" s="34" t="s">
        <v>16</v>
      </c>
      <c r="B31" s="35"/>
      <c r="C31" s="35"/>
      <c r="D31" s="36"/>
      <c r="E31" s="65" t="s">
        <v>17</v>
      </c>
      <c r="F31" s="65" t="s">
        <v>23</v>
      </c>
      <c r="G31" s="65" t="s">
        <v>18</v>
      </c>
      <c r="H31" s="37" t="s">
        <v>12</v>
      </c>
      <c r="I31" s="3"/>
    </row>
    <row r="32" spans="1:10" x14ac:dyDescent="0.2">
      <c r="A32" s="38" t="s">
        <v>27</v>
      </c>
      <c r="B32" s="86" t="s">
        <v>28</v>
      </c>
      <c r="C32" s="39"/>
      <c r="D32" s="1"/>
      <c r="E32" s="66">
        <f t="shared" ref="E32:E34" si="0">F32+G32</f>
        <v>0</v>
      </c>
      <c r="F32" s="75">
        <f t="shared" ref="F32:F37" si="1">F46</f>
        <v>0</v>
      </c>
      <c r="G32" s="75">
        <f t="shared" ref="G32:G34" si="2">F32*0.21</f>
        <v>0</v>
      </c>
      <c r="H32" s="41"/>
      <c r="I32" s="3"/>
    </row>
    <row r="33" spans="1:9" x14ac:dyDescent="0.2">
      <c r="A33" s="38" t="s">
        <v>25</v>
      </c>
      <c r="B33" s="86" t="s">
        <v>35</v>
      </c>
      <c r="C33" s="2"/>
      <c r="D33" s="42"/>
      <c r="E33" s="69">
        <f t="shared" si="0"/>
        <v>0</v>
      </c>
      <c r="F33" s="75">
        <f t="shared" si="1"/>
        <v>0</v>
      </c>
      <c r="G33" s="75">
        <f t="shared" si="2"/>
        <v>0</v>
      </c>
      <c r="H33" s="41"/>
      <c r="I33" s="3"/>
    </row>
    <row r="34" spans="1:9" x14ac:dyDescent="0.2">
      <c r="A34" s="38" t="s">
        <v>26</v>
      </c>
      <c r="B34" s="86" t="s">
        <v>36</v>
      </c>
      <c r="C34" s="2"/>
      <c r="D34" s="1"/>
      <c r="E34" s="69">
        <f t="shared" si="0"/>
        <v>0</v>
      </c>
      <c r="F34" s="75">
        <f t="shared" si="1"/>
        <v>0</v>
      </c>
      <c r="G34" s="76">
        <f t="shared" si="2"/>
        <v>0</v>
      </c>
      <c r="H34" s="41"/>
      <c r="I34" s="3"/>
    </row>
    <row r="35" spans="1:9" x14ac:dyDescent="0.2">
      <c r="A35" s="38" t="s">
        <v>29</v>
      </c>
      <c r="B35" s="86" t="s">
        <v>37</v>
      </c>
      <c r="C35" s="39"/>
      <c r="D35" s="40"/>
      <c r="E35" s="69">
        <f t="shared" ref="E35:E38" si="3">F35+G35</f>
        <v>0</v>
      </c>
      <c r="F35" s="75">
        <f>F49</f>
        <v>0</v>
      </c>
      <c r="G35" s="75">
        <f t="shared" ref="G35:G38" si="4">F35*0.21</f>
        <v>0</v>
      </c>
      <c r="H35" s="41"/>
      <c r="I35" s="3"/>
    </row>
    <row r="36" spans="1:9" x14ac:dyDescent="0.2">
      <c r="A36" s="38" t="s">
        <v>31</v>
      </c>
      <c r="B36" s="86" t="s">
        <v>38</v>
      </c>
      <c r="C36" s="39"/>
      <c r="D36" s="40"/>
      <c r="E36" s="69">
        <f t="shared" si="3"/>
        <v>0</v>
      </c>
      <c r="F36" s="75">
        <f t="shared" si="1"/>
        <v>0</v>
      </c>
      <c r="G36" s="75">
        <f t="shared" si="4"/>
        <v>0</v>
      </c>
      <c r="H36" s="41"/>
      <c r="I36" s="3"/>
    </row>
    <row r="37" spans="1:9" x14ac:dyDescent="0.2">
      <c r="A37" s="38" t="s">
        <v>30</v>
      </c>
      <c r="B37" s="86" t="s">
        <v>39</v>
      </c>
      <c r="C37" s="39"/>
      <c r="D37" s="40"/>
      <c r="E37" s="69">
        <f t="shared" si="3"/>
        <v>0</v>
      </c>
      <c r="F37" s="75">
        <f t="shared" si="1"/>
        <v>0</v>
      </c>
      <c r="G37" s="75">
        <f t="shared" si="4"/>
        <v>0</v>
      </c>
      <c r="H37" s="41"/>
      <c r="I37" s="3"/>
    </row>
    <row r="38" spans="1:9" x14ac:dyDescent="0.2">
      <c r="A38" s="38"/>
      <c r="B38" s="86"/>
      <c r="C38" s="39"/>
      <c r="D38" s="40"/>
      <c r="E38" s="69">
        <f t="shared" si="3"/>
        <v>0</v>
      </c>
      <c r="F38" s="75"/>
      <c r="G38" s="75">
        <f t="shared" si="4"/>
        <v>0</v>
      </c>
      <c r="H38" s="41"/>
      <c r="I38" s="3"/>
    </row>
    <row r="39" spans="1:9" x14ac:dyDescent="0.2">
      <c r="A39" s="43" t="s">
        <v>19</v>
      </c>
      <c r="B39" s="44"/>
      <c r="C39" s="45"/>
      <c r="D39" s="46"/>
      <c r="E39" s="67">
        <f>SUM(E32:E38)</f>
        <v>0</v>
      </c>
      <c r="F39" s="67">
        <f>SUM(F32:F38)</f>
        <v>0</v>
      </c>
      <c r="G39" s="67">
        <f>SUM(G32:G38)</f>
        <v>0</v>
      </c>
      <c r="H39" s="47"/>
      <c r="I39" s="3"/>
    </row>
    <row r="40" spans="1:9" x14ac:dyDescent="0.2">
      <c r="A40" s="48"/>
      <c r="B40" s="48"/>
      <c r="C40" s="48"/>
      <c r="D40" s="48"/>
      <c r="E40" s="68"/>
      <c r="F40" s="68"/>
      <c r="G40" s="68"/>
      <c r="H40" s="48"/>
      <c r="I40" s="48"/>
    </row>
    <row r="41" spans="1:9" x14ac:dyDescent="0.2">
      <c r="A41" s="48"/>
      <c r="B41" s="48"/>
      <c r="C41" s="48"/>
      <c r="D41" s="48"/>
      <c r="E41" s="68"/>
      <c r="F41" s="68"/>
      <c r="G41" s="68"/>
      <c r="H41" s="48"/>
      <c r="I41" s="48"/>
    </row>
    <row r="42" spans="1:9" x14ac:dyDescent="0.2">
      <c r="A42" s="48"/>
      <c r="B42" s="48"/>
      <c r="C42" s="48"/>
      <c r="D42" s="48"/>
      <c r="E42" s="68"/>
      <c r="F42" s="68"/>
      <c r="G42" s="68"/>
      <c r="H42" s="48"/>
      <c r="I42" s="48"/>
    </row>
    <row r="43" spans="1:9" ht="18" x14ac:dyDescent="0.25">
      <c r="A43" s="11" t="s">
        <v>20</v>
      </c>
      <c r="B43" s="33"/>
      <c r="C43" s="33"/>
      <c r="D43" s="33"/>
      <c r="E43" s="64"/>
      <c r="F43" s="64"/>
      <c r="G43" s="64"/>
      <c r="H43" s="33"/>
      <c r="I43" s="48"/>
    </row>
    <row r="44" spans="1:9" x14ac:dyDescent="0.2">
      <c r="A44" s="3"/>
      <c r="B44" s="3"/>
      <c r="C44" s="3"/>
      <c r="D44" s="3"/>
      <c r="E44" s="59"/>
      <c r="F44" s="59"/>
      <c r="G44" s="77"/>
      <c r="H44" s="4"/>
      <c r="I44" s="48"/>
    </row>
    <row r="45" spans="1:9" ht="25.5" x14ac:dyDescent="0.2">
      <c r="A45" s="49" t="s">
        <v>21</v>
      </c>
      <c r="B45" s="50" t="s">
        <v>22</v>
      </c>
      <c r="C45" s="35"/>
      <c r="D45" s="36"/>
      <c r="E45" s="65" t="s">
        <v>17</v>
      </c>
      <c r="F45" s="65" t="s">
        <v>23</v>
      </c>
      <c r="G45" s="80" t="s">
        <v>18</v>
      </c>
      <c r="H45" s="37" t="s">
        <v>12</v>
      </c>
      <c r="I45" s="3"/>
    </row>
    <row r="46" spans="1:9" x14ac:dyDescent="0.2">
      <c r="A46" s="38" t="s">
        <v>27</v>
      </c>
      <c r="B46" s="86" t="s">
        <v>28</v>
      </c>
      <c r="C46" s="39"/>
      <c r="D46" s="1"/>
      <c r="E46" s="69">
        <f t="shared" ref="E46:E52" si="5">F46+G46</f>
        <v>0</v>
      </c>
      <c r="F46" s="107"/>
      <c r="G46" s="76">
        <f t="shared" ref="G46:G52" si="6">F46*0.21</f>
        <v>0</v>
      </c>
      <c r="H46" s="41"/>
      <c r="I46" s="3"/>
    </row>
    <row r="47" spans="1:9" x14ac:dyDescent="0.2">
      <c r="A47" s="38" t="s">
        <v>25</v>
      </c>
      <c r="B47" s="91" t="s">
        <v>35</v>
      </c>
      <c r="C47" s="92"/>
      <c r="D47" s="93"/>
      <c r="E47" s="69">
        <f t="shared" si="5"/>
        <v>0</v>
      </c>
      <c r="F47" s="107"/>
      <c r="G47" s="76">
        <f t="shared" si="6"/>
        <v>0</v>
      </c>
      <c r="H47" s="41"/>
      <c r="I47" s="3"/>
    </row>
    <row r="48" spans="1:9" x14ac:dyDescent="0.2">
      <c r="A48" s="38" t="s">
        <v>26</v>
      </c>
      <c r="B48" s="91" t="s">
        <v>36</v>
      </c>
      <c r="C48" s="92"/>
      <c r="D48" s="93"/>
      <c r="E48" s="69">
        <f t="shared" si="5"/>
        <v>0</v>
      </c>
      <c r="F48" s="107"/>
      <c r="G48" s="76">
        <f t="shared" si="6"/>
        <v>0</v>
      </c>
      <c r="H48" s="41"/>
      <c r="I48" s="3"/>
    </row>
    <row r="49" spans="1:9" ht="12.75" customHeight="1" x14ac:dyDescent="0.2">
      <c r="A49" s="38" t="s">
        <v>29</v>
      </c>
      <c r="B49" s="91" t="s">
        <v>37</v>
      </c>
      <c r="C49" s="92"/>
      <c r="D49" s="93"/>
      <c r="E49" s="69">
        <f t="shared" si="5"/>
        <v>0</v>
      </c>
      <c r="F49" s="108"/>
      <c r="G49" s="76">
        <f t="shared" si="6"/>
        <v>0</v>
      </c>
      <c r="H49" s="41"/>
      <c r="I49" s="3"/>
    </row>
    <row r="50" spans="1:9" ht="12.75" customHeight="1" x14ac:dyDescent="0.2">
      <c r="A50" s="38" t="s">
        <v>31</v>
      </c>
      <c r="B50" s="94" t="s">
        <v>38</v>
      </c>
      <c r="C50" s="95"/>
      <c r="D50" s="96"/>
      <c r="E50" s="69">
        <f t="shared" si="5"/>
        <v>0</v>
      </c>
      <c r="F50" s="108"/>
      <c r="G50" s="76">
        <f t="shared" si="6"/>
        <v>0</v>
      </c>
      <c r="H50" s="41"/>
      <c r="I50" s="3"/>
    </row>
    <row r="51" spans="1:9" ht="12.75" customHeight="1" x14ac:dyDescent="0.2">
      <c r="A51" s="38" t="s">
        <v>32</v>
      </c>
      <c r="B51" s="94" t="s">
        <v>39</v>
      </c>
      <c r="C51" s="95"/>
      <c r="D51" s="96"/>
      <c r="E51" s="69">
        <f t="shared" si="5"/>
        <v>0</v>
      </c>
      <c r="F51" s="108"/>
      <c r="G51" s="76">
        <f t="shared" si="6"/>
        <v>0</v>
      </c>
      <c r="H51" s="41"/>
      <c r="I51" s="3"/>
    </row>
    <row r="52" spans="1:9" ht="12.75" customHeight="1" x14ac:dyDescent="0.2">
      <c r="A52" s="38"/>
      <c r="B52" s="86"/>
      <c r="C52" s="87"/>
      <c r="D52" s="88"/>
      <c r="E52" s="69">
        <f t="shared" si="5"/>
        <v>0</v>
      </c>
      <c r="F52" s="109"/>
      <c r="G52" s="76">
        <f t="shared" si="6"/>
        <v>0</v>
      </c>
      <c r="H52" s="41"/>
      <c r="I52" s="3"/>
    </row>
    <row r="53" spans="1:9" x14ac:dyDescent="0.2">
      <c r="A53" s="43" t="s">
        <v>19</v>
      </c>
      <c r="B53" s="44"/>
      <c r="C53" s="45"/>
      <c r="D53" s="46"/>
      <c r="E53" s="67">
        <f>SUM(E46:E52)</f>
        <v>0</v>
      </c>
      <c r="F53" s="67">
        <f>SUM(F46:F52)</f>
        <v>0</v>
      </c>
      <c r="G53" s="67">
        <f>SUM(G46:G52)</f>
        <v>0</v>
      </c>
      <c r="H53" s="51"/>
      <c r="I53" s="3"/>
    </row>
    <row r="54" spans="1:9" x14ac:dyDescent="0.2">
      <c r="A54" s="3"/>
      <c r="B54" s="3"/>
      <c r="C54" s="3"/>
      <c r="D54" s="3"/>
      <c r="E54" s="59"/>
      <c r="F54" s="59"/>
      <c r="G54" s="77"/>
      <c r="H54" s="4"/>
      <c r="I54" s="3"/>
    </row>
    <row r="55" spans="1:9" x14ac:dyDescent="0.2">
      <c r="A55" s="3"/>
      <c r="B55" s="3"/>
      <c r="C55" s="3"/>
      <c r="D55" s="3"/>
      <c r="E55" s="59"/>
      <c r="F55" s="59"/>
      <c r="G55" s="77"/>
      <c r="H55" s="4"/>
      <c r="I55" s="3"/>
    </row>
    <row r="56" spans="1:9" x14ac:dyDescent="0.2">
      <c r="A56" s="3"/>
      <c r="B56" s="3"/>
      <c r="C56" s="3"/>
      <c r="D56" s="3"/>
      <c r="E56" s="59"/>
      <c r="F56" s="59"/>
      <c r="G56" s="77"/>
      <c r="H56" s="4"/>
      <c r="I56" s="3"/>
    </row>
    <row r="57" spans="1:9" x14ac:dyDescent="0.2">
      <c r="A57" s="3"/>
      <c r="B57" s="3"/>
      <c r="C57" s="3"/>
      <c r="D57" s="3"/>
      <c r="E57" s="59"/>
      <c r="F57" s="59"/>
      <c r="G57" s="77"/>
      <c r="H57" s="4"/>
      <c r="I57" s="3"/>
    </row>
  </sheetData>
  <sheetProtection algorithmName="SHA-512" hashValue="8yoNt7uQ9NiU4FPzIzCVnEXVe1HGa5QAO5mGFSAJ9eo/6FLvf5QZ7VOiSa6qSdvqFdlkQZzCF+tJTJAIq8GWiQ==" saltValue="0O12L5izwO5IYeSHZNAW6w==" spinCount="100000" sheet="1" objects="1" scenarios="1"/>
  <mergeCells count="11">
    <mergeCell ref="C5:H5"/>
    <mergeCell ref="G25:H25"/>
    <mergeCell ref="G21:H21"/>
    <mergeCell ref="G22:H22"/>
    <mergeCell ref="G23:H23"/>
    <mergeCell ref="G24:H24"/>
    <mergeCell ref="B47:D47"/>
    <mergeCell ref="B48:D48"/>
    <mergeCell ref="B49:D49"/>
    <mergeCell ref="B50:D50"/>
    <mergeCell ref="B51:D51"/>
  </mergeCells>
  <phoneticPr fontId="14" type="noConversion"/>
  <pageMargins left="0.75" right="0.75" top="1" bottom="1" header="0.4921259845" footer="0.4921259845"/>
  <pageSetup paperSize="9" scale="8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Čermák Tomáš</cp:lastModifiedBy>
  <cp:lastPrinted>2024-07-05T12:47:04Z</cp:lastPrinted>
  <dcterms:created xsi:type="dcterms:W3CDTF">2013-02-08T09:31:32Z</dcterms:created>
  <dcterms:modified xsi:type="dcterms:W3CDTF">2025-03-14T14:04:11Z</dcterms:modified>
</cp:coreProperties>
</file>